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giá'!$A$4:$E$22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ghế lưới chân quỳ Hòa Phát</t>
        </is>
      </c>
    </row>
    <row r="2">
      <c r="A2" s="5" t="inlineStr">
        <is>
          <t xml:space="preserve">Giá cập nhật ngày 05/10/2026 - Nguồn: https://noithathoaphat.com/bao-gia-ghe-luoi-chan-quy-hoa-phat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GL403</t>
        </is>
      </c>
      <c r="C5" s="3" t="inlineStr">
        <is>
          <t xml:space="preserve">Ghế hop tựa lưới GL403</t>
        </is>
      </c>
      <c r="D5" s="4">
        <v>1479000</v>
      </c>
      <c r="E5" s="7" t="str">
        <f>HYPERLINK("https://noithathoaphat.com/ghe-hop-tua-luoi-gl403","Xem chi tiết")</f>
        <v>Xem chi tiết</v>
      </c>
    </row>
    <row r="6">
      <c r="A6" s="6">
        <v>2</v>
      </c>
      <c r="B6" s="3" t="inlineStr">
        <is>
          <t xml:space="preserve">GL410</t>
        </is>
      </c>
      <c r="C6" s="3" t="inlineStr">
        <is>
          <t xml:space="preserve">Ghế họp tựa lưới GL410</t>
        </is>
      </c>
      <c r="D6" s="4">
        <v>1596000</v>
      </c>
      <c r="E6" s="7" t="str">
        <f>HYPERLINK("https://noithathoaphat.com/ghe-hop-tua-luoi-gl410","Xem chi tiết")</f>
        <v>Xem chi tiết</v>
      </c>
    </row>
    <row r="7">
      <c r="A7" s="6">
        <v>3</v>
      </c>
      <c r="B7" s="3" t="inlineStr">
        <is>
          <t xml:space="preserve">GL411</t>
        </is>
      </c>
      <c r="C7" s="3" t="inlineStr">
        <is>
          <t xml:space="preserve">Ghế họp tựa lưới GL411</t>
        </is>
      </c>
      <c r="D7" s="4">
        <v>1655000</v>
      </c>
      <c r="E7" s="7" t="str">
        <f>HYPERLINK("https://noithathoaphat.com/ghe-hop-tua-luoi-gl411","Xem chi tiết")</f>
        <v>Xem chi tiết</v>
      </c>
    </row>
    <row r="8">
      <c r="A8" s="6">
        <v>4</v>
      </c>
      <c r="B8" s="3" t="inlineStr">
        <is>
          <t xml:space="preserve">GL412</t>
        </is>
      </c>
      <c r="C8" s="3" t="inlineStr">
        <is>
          <t xml:space="preserve">Ghế họp tựa lưới GL412</t>
        </is>
      </c>
      <c r="D8" s="4">
        <v>1393000</v>
      </c>
      <c r="E8" s="7" t="str">
        <f>HYPERLINK("https://noithathoaphat.com/ghe-hop-tua-luoi-gl412","Xem chi tiết")</f>
        <v>Xem chi tiết</v>
      </c>
    </row>
    <row r="9">
      <c r="A9" s="6">
        <v>5</v>
      </c>
      <c r="B9" s="3" t="inlineStr">
        <is>
          <t xml:space="preserve">GL417</t>
        </is>
      </c>
      <c r="C9" s="3" t="inlineStr">
        <is>
          <t xml:space="preserve">Ghế họp tựa lưới GL417</t>
        </is>
      </c>
      <c r="D9" s="4">
        <v>679000</v>
      </c>
      <c r="E9" s="7" t="str">
        <f>HYPERLINK("https://noithathoaphat.com/ghe-hop-tua-luoi-gl417","Xem chi tiết")</f>
        <v>Xem chi tiết</v>
      </c>
    </row>
    <row r="10">
      <c r="A10" s="6">
        <v>6</v>
      </c>
      <c r="B10" s="3" t="inlineStr">
        <is>
          <t xml:space="preserve">GL418</t>
        </is>
      </c>
      <c r="C10" s="3" t="inlineStr">
        <is>
          <t xml:space="preserve">Ghế họp tựa lưới GL418</t>
        </is>
      </c>
      <c r="D10" s="4">
        <v>1108000</v>
      </c>
      <c r="E10" s="7" t="str">
        <f>HYPERLINK("https://noithathoaphat.com/ghe-hop-tua-luoi-gl418","Xem chi tiết")</f>
        <v>Xem chi tiết</v>
      </c>
    </row>
    <row r="11">
      <c r="A11" s="6">
        <v>7</v>
      </c>
      <c r="B11" s="3" t="inlineStr">
        <is>
          <t xml:space="preserve">GL419</t>
        </is>
      </c>
      <c r="C11" s="3" t="inlineStr">
        <is>
          <t xml:space="preserve">Ghế họp tựa lưới GL419</t>
        </is>
      </c>
      <c r="D11" s="4">
        <v>1059000</v>
      </c>
      <c r="E11" s="7" t="str">
        <f>HYPERLINK("https://noithathoaphat.com/ghe-hop-tua-luoi-gl419","Xem chi tiết")</f>
        <v>Xem chi tiết</v>
      </c>
    </row>
    <row r="12">
      <c r="A12" s="6">
        <v>8</v>
      </c>
      <c r="B12" s="3" t="inlineStr">
        <is>
          <t xml:space="preserve">GL421</t>
        </is>
      </c>
      <c r="C12" s="3" t="inlineStr">
        <is>
          <t xml:space="preserve">Ghế họp tựa lưới GL421</t>
        </is>
      </c>
      <c r="D12" s="4">
        <v>811000</v>
      </c>
      <c r="E12" s="7" t="str">
        <f>HYPERLINK("https://noithathoaphat.com/ghe-hop-tua-luoi-gl421","Xem chi tiết")</f>
        <v>Xem chi tiết</v>
      </c>
    </row>
    <row r="13">
      <c r="A13" s="6">
        <v>9</v>
      </c>
      <c r="B13" s="3" t="inlineStr">
        <is>
          <t xml:space="preserve">GL423, GL423TD</t>
        </is>
      </c>
      <c r="C13" s="3" t="inlineStr">
        <is>
          <t xml:space="preserve">Ghế lưới văn phòng GL423</t>
        </is>
      </c>
      <c r="D13" s="4">
        <v>1465000</v>
      </c>
      <c r="E13" s="7" t="str">
        <f>HYPERLINK("https://noithathoaphat.com/ghe-luoi-van-phong-gl423","Xem chi tiết")</f>
        <v>Xem chi tiết</v>
      </c>
    </row>
    <row r="14">
      <c r="A14" s="6">
        <v>10</v>
      </c>
      <c r="B14" s="3" t="inlineStr">
        <is>
          <t xml:space="preserve">GL425</t>
        </is>
      </c>
      <c r="C14" s="3" t="inlineStr">
        <is>
          <t xml:space="preserve">Ghế họp tựa lưới GL425</t>
        </is>
      </c>
      <c r="D14" s="4">
        <v>1180000</v>
      </c>
      <c r="E14" s="7" t="str">
        <f>HYPERLINK("https://noithathoaphat.com/ghe-hop-tua-luoi-gl425","Xem chi tiết")</f>
        <v>Xem chi tiết</v>
      </c>
    </row>
    <row r="15">
      <c r="A15" s="6">
        <v>11</v>
      </c>
      <c r="B15" s="3" t="inlineStr">
        <is>
          <t xml:space="preserve">GL426</t>
        </is>
      </c>
      <c r="C15" s="3" t="inlineStr">
        <is>
          <t xml:space="preserve">Ghế họp tựa lưới GL426</t>
        </is>
      </c>
      <c r="D15" s="4">
        <v>762000</v>
      </c>
      <c r="E15" s="7" t="str">
        <f>HYPERLINK("https://noithathoaphat.com/ghe-hop-tua-luoi-gl426","Xem chi tiết")</f>
        <v>Xem chi tiết</v>
      </c>
    </row>
    <row r="16">
      <c r="A16" s="6">
        <v>12</v>
      </c>
      <c r="B16" s="3" t="inlineStr">
        <is>
          <t xml:space="preserve">GL427</t>
        </is>
      </c>
      <c r="C16" s="3" t="inlineStr">
        <is>
          <t xml:space="preserve">Ghế họp tựa lưới GL427</t>
        </is>
      </c>
      <c r="D16" s="4">
        <v>1167000</v>
      </c>
      <c r="E16" s="7" t="str">
        <f>HYPERLINK("https://noithathoaphat.com/ghe-hop-tua-luoi-gl427","Xem chi tiết")</f>
        <v>Xem chi tiết</v>
      </c>
    </row>
    <row r="17">
      <c r="A17" s="6">
        <v>13</v>
      </c>
      <c r="B17" s="3" t="inlineStr">
        <is>
          <t xml:space="preserve">GL430</t>
        </is>
      </c>
      <c r="C17" s="3" t="inlineStr">
        <is>
          <t xml:space="preserve">Ghế quỳ lưới GL430</t>
        </is>
      </c>
      <c r="D17" s="4">
        <v>1650000</v>
      </c>
      <c r="E17" s="7" t="str">
        <f>HYPERLINK("https://noithathoaphat.com/ghe-quy-luoi-gl430","Xem chi tiết")</f>
        <v>Xem chi tiết</v>
      </c>
    </row>
    <row r="18">
      <c r="A18" s="6">
        <v>14</v>
      </c>
      <c r="B18" s="3" t="inlineStr">
        <is>
          <t xml:space="preserve">GL431</t>
        </is>
      </c>
      <c r="C18" s="3" t="inlineStr">
        <is>
          <t xml:space="preserve">Ghế lưới chân quỳ GL431</t>
        </is>
      </c>
      <c r="D18" s="4">
        <v>1370000</v>
      </c>
      <c r="E18" s="7" t="str">
        <f>HYPERLINK("https://noithathoaphat.com/ghe-luoi-chan-quy-gl431","Xem chi tiết")</f>
        <v>Xem chi tiết</v>
      </c>
    </row>
    <row r="19">
      <c r="A19" s="6">
        <v>15</v>
      </c>
      <c r="B19" s="3" t="inlineStr">
        <is>
          <t xml:space="preserve">TFMQL32</t>
        </is>
      </c>
      <c r="C19" s="3" t="inlineStr">
        <is>
          <t xml:space="preserve">Ghế lưới chân quỳ TFMQL32</t>
        </is>
      </c>
      <c r="D19" s="4">
        <v>1592000</v>
      </c>
      <c r="E19" s="7" t="str">
        <f>HYPERLINK("https://noithathoaphat.com/ghe-luoi-chan-quy-tfmql32","Xem chi tiết")</f>
        <v>Xem chi tiết</v>
      </c>
    </row>
    <row r="20">
      <c r="A20" s="6">
        <v>16</v>
      </c>
      <c r="B20" s="3" t="inlineStr">
        <is>
          <t xml:space="preserve">GL434</t>
        </is>
      </c>
      <c r="C20" s="3" t="inlineStr">
        <is>
          <t xml:space="preserve">Ghế lưới phòng họp GL434</t>
        </is>
      </c>
      <c r="D20" s="4">
        <v>1049000</v>
      </c>
      <c r="E20" s="7" t="str">
        <f>HYPERLINK("https://noithathoaphat.com/ghe-luoi-phong-hop-gl434","Xem chi tiết")</f>
        <v>Xem chi tiết</v>
      </c>
    </row>
    <row r="21">
      <c r="A21" s="6">
        <v>17</v>
      </c>
      <c r="B21" s="3" t="inlineStr">
        <is>
          <t xml:space="preserve">GL421SR</t>
        </is>
      </c>
      <c r="C21" s="3" t="inlineStr">
        <is>
          <t xml:space="preserve">Ghế lưới chân quỳ GL421SR</t>
        </is>
      </c>
      <c r="D21" s="4">
        <v>609900</v>
      </c>
      <c r="E21" s="7" t="str">
        <f>HYPERLINK("https://noithathoaphat.com/ghe-luoi-chan-quy-gl421sr","Xem chi tiết")</f>
        <v>Xem chi tiết</v>
      </c>
    </row>
    <row r="22">
      <c r="A22" s="6">
        <v>18</v>
      </c>
      <c r="B22" s="3" t="inlineStr">
        <is>
          <t xml:space="preserve">GL426SR</t>
        </is>
      </c>
      <c r="C22" s="3" t="inlineStr">
        <is>
          <t xml:space="preserve">Ghế chân quỳ lưng lưới GL426SR</t>
        </is>
      </c>
      <c r="D22" s="4">
        <v>546000</v>
      </c>
      <c r="E22" s="7" t="str">
        <f>HYPERLINK("https://noithathoaphat.com/ghe-chan-quy-lung-luoi-gl426sr","Xem chi tiết")</f>
        <v>Xem chi tiết</v>
      </c>
    </row>
    <row r="24">
      <c r="A24" s="8" t="inlineStr">
        <is>
          <t xml:space="preserve">LƯU Ý</t>
        </is>
      </c>
    </row>
    <row r="25">
      <c r="A25" s="5" t="inlineStr">
        <is>
          <t xml:space="preserve">- Giá được cập nhật tự động theo hệ thống và mang tính tham khảo.</t>
        </is>
      </c>
    </row>
    <row r="26">
      <c r="A26" s="5" t="inlineStr">
        <is>
          <t xml:space="preserve">- Giá chưa bao gồm VAT.</t>
        </is>
      </c>
    </row>
    <row r="27">
      <c r="A27" s="5" t="inlineStr">
        <is>
          <t xml:space="preserve">- Đơn hàng số lượng lớn/dự án có thể áp dụng chính sách giá và chiết khấu riêng.</t>
        </is>
      </c>
    </row>
    <row r="28">
      <c r="A28" s="5" t="inlineStr">
        <is>
          <t xml:space="preserve">Vui lòng liên hệ Sales để được xác nhận giá và chính sách bán hàng trước khi đặt hàng.</t>
        </is>
      </c>
    </row>
    <row r="29">
      <c r="A29" s="5" t="inlineStr">
        <is>
          <t xml:space="preserve">Phòng Bán hàng: 0972.019.889 - 0932.317.198 - 0916.378.886</t>
        </is>
      </c>
    </row>
  </sheetData>
  <autoFilter ref="A4:E22"/>
  <pageMargins left="0.5" right="0.5" top="0.6" bottom="0.6" header="0.3" footer="0.3"/>
  <pageSetup paperSize="9" orientation="portrait"/>
</worksheet>
</file>