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giá" sheetId="1" r:id="rId1"/>
  </sheets>
  <definedNames>
    <definedName name="_xlnm._FilterDatabase" localSheetId="0" hidden="1">'Bảng giá'!$A$4:$E$21</definedName>
  </definedNames>
</workbook>
</file>

<file path=xl/styles.xml><?xml version="1.0" encoding="utf-8"?>
<styleSheet xmlns="http://schemas.openxmlformats.org/spreadsheetml/2006/main">
  <fonts count="6">
    <font>
      <sz val="11"/>
      <name val="Arial"/>
    </font>
    <font>
      <b/>
      <sz val="15"/>
      <color rgb="FF17202A"/>
      <name val="Arial"/>
    </font>
    <font>
      <b/>
      <sz val="11"/>
      <color rgb="FFFFFFFF"/>
      <name val="Arial"/>
    </font>
    <font>
      <i/>
      <sz val="10"/>
      <color rgb="FF4E5962"/>
      <name val="Arial"/>
    </font>
    <font>
      <u/>
      <sz val="11"/>
      <color rgb="FF1A5CB0"/>
      <name val="Arial"/>
    </font>
    <font>
      <b/>
      <sz val="11"/>
      <color rgb="FF7A4B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CB0"/>
        <bgColor indexed="64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7" customWidth="1"/>
    <col min="2" max="2" width="18" customWidth="1"/>
    <col min="3" max="3" width="60" customWidth="1"/>
    <col min="4" max="4" width="18" customWidth="1"/>
    <col min="5" max="5" width="18" customWidth="1"/>
  </cols>
  <sheetData>
    <row r="1">
      <c r="A1" s="1" t="inlineStr">
        <is>
          <t xml:space="preserve">Báo giá ghế Inox</t>
        </is>
      </c>
    </row>
    <row r="2">
      <c r="A2" s="5" t="inlineStr">
        <is>
          <t xml:space="preserve">Giá cập nhật ngày 06/10/2026 - Nguồn: https://noithathoaphat.com/bao-gia-ghe-inox</t>
        </is>
      </c>
    </row>
    <row r="4" ht="24" customHeight="1">
      <c r="A4" s="2" t="inlineStr">
        <is>
          <t xml:space="preserve">STT</t>
        </is>
      </c>
      <c r="B4" s="2" t="inlineStr">
        <is>
          <t xml:space="preserve">Mã sản phẩm</t>
        </is>
      </c>
      <c r="C4" s="2" t="inlineStr">
        <is>
          <t xml:space="preserve">Tên sản phẩm</t>
        </is>
      </c>
      <c r="D4" s="2" t="inlineStr">
        <is>
          <t xml:space="preserve">Giá bán (VNĐ)</t>
        </is>
      </c>
      <c r="E4" s="2" t="inlineStr">
        <is>
          <t xml:space="preserve">Link sản phẩm</t>
        </is>
      </c>
    </row>
    <row r="5">
      <c r="A5" s="6">
        <v>1</v>
      </c>
      <c r="B5" s="3" t="inlineStr">
        <is>
          <t xml:space="preserve">GD01</t>
        </is>
      </c>
      <c r="C5" s="3" t="inlineStr">
        <is>
          <t xml:space="preserve">Ghế đôn GD01</t>
        </is>
      </c>
      <c r="D5" s="4">
        <v>132000</v>
      </c>
      <c r="E5" s="7" t="str">
        <f>HYPERLINK("https://noithathoaphat.com/ghe-don-gd01","Xem chi tiết")</f>
        <v>Xem chi tiết</v>
      </c>
    </row>
    <row r="6">
      <c r="A6" s="6">
        <v>2</v>
      </c>
      <c r="B6" s="3" t="inlineStr">
        <is>
          <t xml:space="preserve">G01</t>
        </is>
      </c>
      <c r="C6" s="3" t="inlineStr">
        <is>
          <t xml:space="preserve">Ghế gấp khung thép G01</t>
        </is>
      </c>
      <c r="D6" s="4">
        <v>260000</v>
      </c>
      <c r="E6" s="7" t="str">
        <f>HYPERLINK("https://noithathoaphat.com/ghe-gap-khung-thep-g01","Xem chi tiết")</f>
        <v>Xem chi tiết</v>
      </c>
    </row>
    <row r="7">
      <c r="A7" s="6">
        <v>3</v>
      </c>
      <c r="B7" s="3" t="inlineStr">
        <is>
          <t xml:space="preserve">G04</t>
        </is>
      </c>
      <c r="C7" s="3" t="inlineStr">
        <is>
          <t xml:space="preserve">Ghế gấp khung thép G04</t>
        </is>
      </c>
      <c r="D7" s="4">
        <v>366000</v>
      </c>
      <c r="E7" s="7" t="str">
        <f>HYPERLINK("https://noithathoaphat.com/ghe-gap-khung-thep-g04","Xem chi tiết")</f>
        <v>Xem chi tiết</v>
      </c>
    </row>
    <row r="8">
      <c r="A8" s="6">
        <v>4</v>
      </c>
      <c r="B8" s="3" t="inlineStr">
        <is>
          <t xml:space="preserve">G04B, G04BI</t>
        </is>
      </c>
      <c r="C8" s="3" t="inlineStr">
        <is>
          <t xml:space="preserve">Ghế gấp khung thép G04B</t>
        </is>
      </c>
      <c r="D8" s="4">
        <v>531000</v>
      </c>
      <c r="E8" s="7" t="str">
        <f>HYPERLINK("https://noithathoaphat.com/ghe-gap-khung-thep-g04b","Xem chi tiết")</f>
        <v>Xem chi tiết</v>
      </c>
    </row>
    <row r="9">
      <c r="A9" s="6">
        <v>5</v>
      </c>
      <c r="B9" s="3" t="inlineStr">
        <is>
          <t xml:space="preserve">G08</t>
        </is>
      </c>
      <c r="C9" s="3" t="inlineStr">
        <is>
          <t xml:space="preserve">Ghế gấp khung thép G08</t>
        </is>
      </c>
      <c r="D9" s="4">
        <v>401000</v>
      </c>
      <c r="E9" s="7" t="str">
        <f>HYPERLINK("https://noithathoaphat.com/ghe-gap-khung-thep-g08","Xem chi tiết")</f>
        <v>Xem chi tiết</v>
      </c>
    </row>
    <row r="10">
      <c r="A10" s="6">
        <v>6</v>
      </c>
      <c r="B10" s="3" t="inlineStr">
        <is>
          <t xml:space="preserve">G09</t>
        </is>
      </c>
      <c r="C10" s="3" t="inlineStr">
        <is>
          <t xml:space="preserve">Ghế gấp khung thép G09</t>
        </is>
      </c>
      <c r="D10" s="4">
        <v>437000</v>
      </c>
      <c r="E10" s="7" t="str">
        <f>HYPERLINK("https://noithathoaphat.com/ghe-gap-khung-thep-g09","Xem chi tiết")</f>
        <v>Xem chi tiết</v>
      </c>
    </row>
    <row r="11">
      <c r="A11" s="6">
        <v>7</v>
      </c>
      <c r="B11" s="3" t="inlineStr">
        <is>
          <t xml:space="preserve">G11</t>
        </is>
      </c>
      <c r="C11" s="3" t="inlineStr">
        <is>
          <t xml:space="preserve">Ghế gấp khung thép G11</t>
        </is>
      </c>
      <c r="D11" s="4">
        <v>264000</v>
      </c>
      <c r="E11" s="7" t="str">
        <f>HYPERLINK("https://noithathoaphat.com/ghe-gap-khung-thep-g11","Xem chi tiết")</f>
        <v>Xem chi tiết</v>
      </c>
    </row>
    <row r="12">
      <c r="A12" s="6">
        <v>8</v>
      </c>
      <c r="B12" s="3" t="inlineStr">
        <is>
          <t xml:space="preserve">G18</t>
        </is>
      </c>
      <c r="C12" s="3" t="inlineStr">
        <is>
          <t xml:space="preserve">Ghế gấp khung thép G18</t>
        </is>
      </c>
      <c r="D12" s="4">
        <v>301000</v>
      </c>
      <c r="E12" s="7" t="str">
        <f>HYPERLINK("https://noithathoaphat.com/ghe-gap-khung-thep-g18","Xem chi tiết")</f>
        <v>Xem chi tiết</v>
      </c>
    </row>
    <row r="13">
      <c r="A13" s="6">
        <v>9</v>
      </c>
      <c r="B13" s="3" t="inlineStr">
        <is>
          <t xml:space="preserve">G30</t>
        </is>
      </c>
      <c r="C13" s="3" t="inlineStr">
        <is>
          <t xml:space="preserve">Ghế gấp G30</t>
        </is>
      </c>
      <c r="D13" s="4">
        <v>286000</v>
      </c>
      <c r="E13" s="7" t="str">
        <f>HYPERLINK("https://noithathoaphat.com/ghe-gap-khung-thep-g30","Xem chi tiết")</f>
        <v>Xem chi tiết</v>
      </c>
    </row>
    <row r="14">
      <c r="A14" s="6">
        <v>10</v>
      </c>
      <c r="B14" s="3" t="inlineStr">
        <is>
          <t xml:space="preserve">GD01I</t>
        </is>
      </c>
      <c r="C14" s="3" t="inlineStr">
        <is>
          <t xml:space="preserve">Ghế đôn GD01I</t>
        </is>
      </c>
      <c r="D14" s="4">
        <v>152000</v>
      </c>
      <c r="E14" s="7" t="str">
        <f>HYPERLINK("https://noithathoaphat.com/ghe-don-gd01i","Xem chi tiết")</f>
        <v>Xem chi tiết</v>
      </c>
    </row>
    <row r="15">
      <c r="A15" s="6">
        <v>11</v>
      </c>
      <c r="B15" s="3" t="inlineStr">
        <is>
          <t xml:space="preserve">GD05A</t>
        </is>
      </c>
      <c r="C15" s="3" t="inlineStr">
        <is>
          <t xml:space="preserve">Ghế đôn GD05A</t>
        </is>
      </c>
      <c r="D15" s="4">
        <v>166000</v>
      </c>
      <c r="E15" s="7" t="str">
        <f>HYPERLINK("https://noithathoaphat.com/ghe-don-gd05a","Xem chi tiết")</f>
        <v>Xem chi tiết</v>
      </c>
    </row>
    <row r="16">
      <c r="A16" s="6">
        <v>12</v>
      </c>
      <c r="B16" s="3" t="inlineStr">
        <is>
          <t xml:space="preserve">GD05B</t>
        </is>
      </c>
      <c r="C16" s="3" t="inlineStr">
        <is>
          <t xml:space="preserve">Ghế đôn GD05B</t>
        </is>
      </c>
      <c r="D16" s="4">
        <v>180000</v>
      </c>
      <c r="E16" s="7" t="str">
        <f>HYPERLINK("https://noithathoaphat.com/ghe-don-gd05b","Xem chi tiết")</f>
        <v>Xem chi tiết</v>
      </c>
    </row>
    <row r="17">
      <c r="A17" s="6">
        <v>13</v>
      </c>
      <c r="B17" s="3" t="inlineStr">
        <is>
          <t xml:space="preserve">G02</t>
        </is>
      </c>
      <c r="C17" s="3" t="inlineStr">
        <is>
          <t xml:space="preserve">Ghế gấp khung thép G02</t>
        </is>
      </c>
      <c r="D17" s="4">
        <v>377000</v>
      </c>
      <c r="E17" s="7" t="str">
        <f>HYPERLINK("https://noithathoaphat.com/ghe-gap-khung-thep-g02","Xem chi tiết")</f>
        <v>Xem chi tiết</v>
      </c>
    </row>
    <row r="18">
      <c r="A18" s="6">
        <v>14</v>
      </c>
      <c r="B18" s="3" t="inlineStr">
        <is>
          <t xml:space="preserve">GD01AI</t>
        </is>
      </c>
      <c r="C18" s="3" t="inlineStr">
        <is>
          <t xml:space="preserve">Ghế đôn GD01AI</t>
        </is>
      </c>
      <c r="D18" s="4">
        <v>128000</v>
      </c>
      <c r="E18" s="7" t="str">
        <f>HYPERLINK("https://noithathoaphat.com/ghe-don-gd01ai","Xem chi tiết")</f>
        <v>Xem chi tiết</v>
      </c>
    </row>
    <row r="19">
      <c r="A19" s="6">
        <v>15</v>
      </c>
      <c r="B19" s="3" t="inlineStr">
        <is>
          <t xml:space="preserve">GD21I</t>
        </is>
      </c>
      <c r="C19" s="3" t="inlineStr">
        <is>
          <t xml:space="preserve">Ghế đôn Hòa Phát GD21I</t>
        </is>
      </c>
      <c r="D19" s="4">
        <v>137000</v>
      </c>
      <c r="E19" s="7" t="str">
        <f>HYPERLINK("https://noithathoaphat.com/ghe-don-hoa-phat-gd21i","Xem chi tiết")</f>
        <v>Xem chi tiết</v>
      </c>
    </row>
    <row r="20">
      <c r="A20" s="6">
        <v>16</v>
      </c>
      <c r="B20" s="3" t="inlineStr">
        <is>
          <t xml:space="preserve">GD22</t>
        </is>
      </c>
      <c r="C20" s="3" t="inlineStr">
        <is>
          <t xml:space="preserve">Ghế đôn inox GD22</t>
        </is>
      </c>
      <c r="D20" s="4">
        <v>128000</v>
      </c>
      <c r="E20" s="7" t="str">
        <f>HYPERLINK("https://noithathoaphat.com/ghe-don-inox-gd22","Xem chi tiết")</f>
        <v>Xem chi tiết</v>
      </c>
    </row>
    <row r="21">
      <c r="A21" s="6">
        <v>17</v>
      </c>
      <c r="B21" s="3" t="inlineStr">
        <is>
          <t xml:space="preserve">GD05CI-2</t>
        </is>
      </c>
      <c r="C21" s="3" t="inlineStr">
        <is>
          <t xml:space="preserve">Ghế đôn khung inox GD05CI-2</t>
        </is>
      </c>
      <c r="D21" s="4">
        <v>261000</v>
      </c>
      <c r="E21" s="7" t="str">
        <f>HYPERLINK("https://noithathoaphat.com/ghe-don-khung-inox-gd05ci-2","Xem chi tiết")</f>
        <v>Xem chi tiết</v>
      </c>
    </row>
    <row r="23">
      <c r="A23" s="8" t="inlineStr">
        <is>
          <t xml:space="preserve">LƯU Ý</t>
        </is>
      </c>
    </row>
    <row r="24">
      <c r="A24" s="5" t="inlineStr">
        <is>
          <t xml:space="preserve">- Giá được cập nhật tự động theo hệ thống và mang tính tham khảo.</t>
        </is>
      </c>
    </row>
    <row r="25">
      <c r="A25" s="5" t="inlineStr">
        <is>
          <t xml:space="preserve">- Giá chưa bao gồm VAT.</t>
        </is>
      </c>
    </row>
    <row r="26">
      <c r="A26" s="5" t="inlineStr">
        <is>
          <t xml:space="preserve">- Đơn hàng số lượng lớn/dự án có thể áp dụng chính sách giá và chiết khấu riêng.</t>
        </is>
      </c>
    </row>
    <row r="27">
      <c r="A27" s="5" t="inlineStr">
        <is>
          <t xml:space="preserve">Vui lòng liên hệ Sales để được xác nhận giá và chính sách bán hàng trước khi đặt hàng.</t>
        </is>
      </c>
    </row>
    <row r="28">
      <c r="A28" s="5" t="inlineStr">
        <is>
          <t xml:space="preserve">Phòng Bán hàng: 0972.019.889 - 0932.317.198 - 0916.378.886</t>
        </is>
      </c>
    </row>
  </sheetData>
  <autoFilter ref="A4:E21"/>
  <pageMargins left="0.5" right="0.5" top="0.6" bottom="0.6" header="0.3" footer="0.3"/>
  <pageSetup paperSize="9" orientation="portrait"/>
</worksheet>
</file>