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giá'!$A$4:$E$21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tủ tài liệu sơn PU</t>
        </is>
      </c>
    </row>
    <row r="2">
      <c r="A2" s="5" t="inlineStr">
        <is>
          <t xml:space="preserve">Giá cập nhật ngày 01/10/2026 - Nguồn: https://noithathoaphat.com/bang-bao-gia-tu-tai-lieu-son-pu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DC940H1</t>
        </is>
      </c>
      <c r="C5" s="3" t="inlineStr">
        <is>
          <t xml:space="preserve">Tủ giám đốc DC940H1</t>
        </is>
      </c>
      <c r="D5" s="4">
        <v>3634000</v>
      </c>
      <c r="E5" s="7" t="str">
        <f>HYPERLINK("https://noithathoaphat.com/tu-giam-doc-dc940h1","Xem chi tiết")</f>
        <v>Xem chi tiết</v>
      </c>
    </row>
    <row r="6">
      <c r="A6" s="6">
        <v>2</v>
      </c>
      <c r="B6" s="3" t="inlineStr">
        <is>
          <t xml:space="preserve">DC940H2</t>
        </is>
      </c>
      <c r="C6" s="3" t="inlineStr">
        <is>
          <t xml:space="preserve">Tủ giám đốc DC940H2</t>
        </is>
      </c>
      <c r="D6" s="4">
        <v>5250000</v>
      </c>
      <c r="E6" s="7" t="str">
        <f>HYPERLINK("https://noithathoaphat.com/tu-giam-doc-dc940h2","Xem chi tiết")</f>
        <v>Xem chi tiết</v>
      </c>
    </row>
    <row r="7">
      <c r="A7" s="6">
        <v>3</v>
      </c>
      <c r="B7" s="3" t="inlineStr">
        <is>
          <t xml:space="preserve">DC940H3</t>
        </is>
      </c>
      <c r="C7" s="3" t="inlineStr">
        <is>
          <t xml:space="preserve">Tủ giám đốc DC940H3</t>
        </is>
      </c>
      <c r="D7" s="4">
        <v>4495000</v>
      </c>
      <c r="E7" s="7" t="str">
        <f>HYPERLINK("https://noithathoaphat.com/tu-giam-doc-dc940h3","Xem chi tiết")</f>
        <v>Xem chi tiết</v>
      </c>
    </row>
    <row r="8">
      <c r="A8" s="6">
        <v>4</v>
      </c>
      <c r="B8" s="3" t="inlineStr">
        <is>
          <t xml:space="preserve">DC940H5</t>
        </is>
      </c>
      <c r="C8" s="3" t="inlineStr">
        <is>
          <t xml:space="preserve">Tủ giám đốc DC940H5</t>
        </is>
      </c>
      <c r="D8" s="4">
        <v>3646000</v>
      </c>
      <c r="E8" s="7" t="str">
        <f>HYPERLINK("https://noithathoaphat.com/tu-giam-doc-dc940h5","Xem chi tiết")</f>
        <v>Xem chi tiết</v>
      </c>
    </row>
    <row r="9">
      <c r="A9" s="6">
        <v>5</v>
      </c>
      <c r="B9" s="3" t="inlineStr">
        <is>
          <t xml:space="preserve">DC1340H1</t>
        </is>
      </c>
      <c r="C9" s="3" t="inlineStr">
        <is>
          <t xml:space="preserve">Tủ giám đốc DC1340H1</t>
        </is>
      </c>
      <c r="D9" s="4">
        <v>5415000</v>
      </c>
      <c r="E9" s="7" t="str">
        <f>HYPERLINK("https://noithathoaphat.com/tu-giam-doc-dc1340h1","Xem chi tiết")</f>
        <v>Xem chi tiết</v>
      </c>
    </row>
    <row r="10">
      <c r="A10" s="6">
        <v>6</v>
      </c>
      <c r="B10" s="3" t="inlineStr">
        <is>
          <t xml:space="preserve">DC1350H1</t>
        </is>
      </c>
      <c r="C10" s="3" t="inlineStr">
        <is>
          <t xml:space="preserve">Tủ giám đốc DC1350H1</t>
        </is>
      </c>
      <c r="D10" s="4">
        <v>5875000</v>
      </c>
      <c r="E10" s="7" t="str">
        <f>HYPERLINK("https://noithathoaphat.com/tu-giam-doc-dc1350h1","Xem chi tiết")</f>
        <v>Xem chi tiết</v>
      </c>
    </row>
    <row r="11">
      <c r="A11" s="6">
        <v>7</v>
      </c>
      <c r="B11" s="3" t="inlineStr">
        <is>
          <t xml:space="preserve">DC1840H1</t>
        </is>
      </c>
      <c r="C11" s="3" t="inlineStr">
        <is>
          <t xml:space="preserve">Tủ giám đốc DC1840H1</t>
        </is>
      </c>
      <c r="D11" s="4">
        <v>8671000</v>
      </c>
      <c r="E11" s="7" t="str">
        <f>HYPERLINK("https://noithathoaphat.com/tu-giam-doc-dc1840h1","Xem chi tiết")</f>
        <v>Xem chi tiết</v>
      </c>
    </row>
    <row r="12">
      <c r="A12" s="6">
        <v>8</v>
      </c>
      <c r="B12" s="3" t="inlineStr">
        <is>
          <t xml:space="preserve">DC2200H2</t>
        </is>
      </c>
      <c r="C12" s="3" t="inlineStr">
        <is>
          <t xml:space="preserve">Tủ giám đốc DC2200H2</t>
        </is>
      </c>
      <c r="D12" s="4">
        <v>9851000</v>
      </c>
      <c r="E12" s="7" t="str">
        <f>HYPERLINK("https://noithathoaphat.com/tu-giam-doc-dc2200h2","Xem chi tiết")</f>
        <v>Xem chi tiết</v>
      </c>
    </row>
    <row r="13">
      <c r="A13" s="6">
        <v>9</v>
      </c>
      <c r="B13" s="3" t="inlineStr">
        <is>
          <t xml:space="preserve">DC1800H6</t>
        </is>
      </c>
      <c r="C13" s="3" t="inlineStr">
        <is>
          <t xml:space="preserve">Tủ giám đốc DC1800H6</t>
        </is>
      </c>
      <c r="D13" s="4">
        <v>7551000</v>
      </c>
      <c r="E13" s="7" t="str">
        <f>HYPERLINK("https://noithathoaphat.com/tu-giam-doc-dc1800h6","Xem chi tiết")</f>
        <v>Xem chi tiết</v>
      </c>
    </row>
    <row r="14">
      <c r="A14" s="6">
        <v>10</v>
      </c>
      <c r="B14" s="3" t="inlineStr">
        <is>
          <t xml:space="preserve">DC1850H9</t>
        </is>
      </c>
      <c r="C14" s="3" t="inlineStr">
        <is>
          <t xml:space="preserve">Tủ giám đốc DC1850H9</t>
        </is>
      </c>
      <c r="D14" s="4">
        <v>9921000</v>
      </c>
      <c r="E14" s="7" t="str">
        <f>HYPERLINK("https://noithathoaphat.com/tu-giam-doc-dc1850h9","Xem chi tiết")</f>
        <v>Xem chi tiết</v>
      </c>
    </row>
    <row r="15">
      <c r="A15" s="6">
        <v>11</v>
      </c>
      <c r="B15" s="3" t="inlineStr">
        <is>
          <t xml:space="preserve">DC2000H9</t>
        </is>
      </c>
      <c r="C15" s="3" t="inlineStr">
        <is>
          <t xml:space="preserve">Tủ giám đốc DC2000H9</t>
        </is>
      </c>
      <c r="D15" s="4">
        <v>10252000</v>
      </c>
      <c r="E15" s="7" t="str">
        <f>HYPERLINK("https://noithathoaphat.com/tu-giam-doc-dc2000h9","Xem chi tiết")</f>
        <v>Xem chi tiết</v>
      </c>
    </row>
    <row r="16">
      <c r="A16" s="6">
        <v>12</v>
      </c>
      <c r="B16" s="3" t="inlineStr">
        <is>
          <t xml:space="preserve">DC1350H10</t>
        </is>
      </c>
      <c r="C16" s="3" t="inlineStr">
        <is>
          <t xml:space="preserve">Tủ giám đốc DC1350H10</t>
        </is>
      </c>
      <c r="D16" s="4">
        <v>7539000</v>
      </c>
      <c r="E16" s="7" t="str">
        <f>HYPERLINK("https://noithathoaphat.com/tu-giam-doc-dc1350h10","Xem chi tiết")</f>
        <v>Xem chi tiết</v>
      </c>
    </row>
    <row r="17">
      <c r="A17" s="6">
        <v>13</v>
      </c>
      <c r="B17" s="3" t="inlineStr">
        <is>
          <t xml:space="preserve">DC1350H11</t>
        </is>
      </c>
      <c r="C17" s="3" t="inlineStr">
        <is>
          <t xml:space="preserve">Tủ giám đốc DC1350H11</t>
        </is>
      </c>
      <c r="D17" s="4">
        <v>6465000</v>
      </c>
      <c r="E17" s="7" t="str">
        <f>HYPERLINK("https://noithathoaphat.com/tu-giam-doc-dc1350h11","Xem chi tiết")</f>
        <v>Xem chi tiết</v>
      </c>
    </row>
    <row r="18">
      <c r="A18" s="6">
        <v>14</v>
      </c>
      <c r="B18" s="3" t="inlineStr">
        <is>
          <t xml:space="preserve">DC1350H12</t>
        </is>
      </c>
      <c r="C18" s="3" t="inlineStr">
        <is>
          <t xml:space="preserve">Tủ giám đốc DC1350H12</t>
        </is>
      </c>
      <c r="D18" s="4">
        <v>5049000</v>
      </c>
      <c r="E18" s="7" t="str">
        <f>HYPERLINK("https://noithathoaphat.com/tu-giam-doc-dc1350h12","Xem chi tiết")</f>
        <v>Xem chi tiết</v>
      </c>
    </row>
    <row r="19">
      <c r="A19" s="6">
        <v>15</v>
      </c>
      <c r="B19" s="3" t="inlineStr">
        <is>
          <t xml:space="preserve">DC8040H1</t>
        </is>
      </c>
      <c r="C19" s="3" t="inlineStr">
        <is>
          <t xml:space="preserve">Tủ giám đốc DC8040H1</t>
        </is>
      </c>
      <c r="D19" s="4">
        <v>2359000</v>
      </c>
      <c r="E19" s="7" t="str">
        <f>HYPERLINK("https://noithathoaphat.com/tu-giam-doc-dc8040h1","Xem chi tiết")</f>
        <v>Xem chi tiết</v>
      </c>
    </row>
    <row r="20">
      <c r="A20" s="6">
        <v>16</v>
      </c>
      <c r="B20" s="3" t="inlineStr">
        <is>
          <t xml:space="preserve">DC8040H2</t>
        </is>
      </c>
      <c r="C20" s="3" t="inlineStr">
        <is>
          <t xml:space="preserve">Tủ giám đốc DC8040H2</t>
        </is>
      </c>
      <c r="D20" s="4">
        <v>2431000</v>
      </c>
      <c r="E20" s="7" t="str">
        <f>HYPERLINK("https://noithathoaphat.com/tu-giam-doc-dc8040h2","Xem chi tiết")</f>
        <v>Xem chi tiết</v>
      </c>
    </row>
    <row r="21">
      <c r="A21" s="6">
        <v>17</v>
      </c>
      <c r="B21" s="3" t="inlineStr">
        <is>
          <t xml:space="preserve">DC1240H1</t>
        </is>
      </c>
      <c r="C21" s="3" t="inlineStr">
        <is>
          <t xml:space="preserve">Tủ giám đốc DC1240H1</t>
        </is>
      </c>
      <c r="D21" s="4">
        <v>3362000</v>
      </c>
      <c r="E21" s="7" t="str">
        <f>HYPERLINK("https://noithathoaphat.com/tu-giam-doc-dc1240h1","Xem chi tiết")</f>
        <v>Xem chi tiết</v>
      </c>
    </row>
    <row r="23">
      <c r="A23" s="8" t="inlineStr">
        <is>
          <t xml:space="preserve">LƯU Ý</t>
        </is>
      </c>
    </row>
    <row r="24">
      <c r="A24" s="5" t="inlineStr">
        <is>
          <t xml:space="preserve">- Giá được cập nhật tự động theo hệ thống và mang tính tham khảo.</t>
        </is>
      </c>
    </row>
    <row r="25">
      <c r="A25" s="5" t="inlineStr">
        <is>
          <t xml:space="preserve">- Giá chưa bao gồm VAT.</t>
        </is>
      </c>
    </row>
    <row r="26">
      <c r="A26" s="5" t="inlineStr">
        <is>
          <t xml:space="preserve">- Đơn hàng số lượng lớn/dự án có thể áp dụng chính sách giá và chiết khấu riêng.</t>
        </is>
      </c>
    </row>
    <row r="27">
      <c r="A27" s="5" t="inlineStr">
        <is>
          <t xml:space="preserve">Vui lòng liên hệ Sales để được xác nhận giá và chính sách bán hàng trước khi đặt hàng.</t>
        </is>
      </c>
    </row>
    <row r="28">
      <c r="A28" s="5" t="inlineStr">
        <is>
          <t xml:space="preserve">Phòng Bán hàng: 0972.019.889 - 0932.317.198 - 0916.378.886</t>
        </is>
      </c>
    </row>
  </sheetData>
  <autoFilter ref="A4:E21"/>
  <pageMargins left="0.5" right="0.5" top="0.6" bottom="0.6" header="0.3" footer="0.3"/>
  <pageSetup paperSize="9" orientation="portrait"/>
</worksheet>
</file>